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Распределители эл. пневматические\Размещение 3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1'!$A$7:$N$10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4" l="1"/>
  <c r="N9" i="4" l="1"/>
  <c r="N8" i="4"/>
  <c r="N10" i="4" l="1"/>
  <c r="A9" i="4"/>
</calcChain>
</file>

<file path=xl/sharedStrings.xml><?xml version="1.0" encoding="utf-8"?>
<sst xmlns="http://schemas.openxmlformats.org/spreadsheetml/2006/main" count="45" uniqueCount="40">
  <si>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</si>
  <si>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</si>
  <si>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</si>
  <si>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</si>
  <si>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</si>
  <si>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</si>
  <si>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</si>
  <si>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</si>
  <si>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</si>
  <si>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</si>
  <si>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</si>
  <si>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</si>
  <si>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</si>
  <si>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</si>
  <si>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</si>
  <si>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</si>
  <si>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</si>
  <si>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</si>
  <si>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</si>
  <si>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</si>
  <si>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</si>
  <si>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Срок вывоза ТМЦ не более 90 дней с момента 100% предоплаты.</t>
  </si>
  <si>
    <t>ПАО АНК "Башнефть" (ПИК "Добыча")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</si>
  <si>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</si>
  <si>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NL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</si>
  <si>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</si>
  <si>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предложения.</t>
  </si>
  <si>
    <t>NL – неликвидные МТР.</t>
  </si>
  <si>
    <t>Рыночная стоимость, руб./без НДС (Оценка ООО "Аудит-Безопасность")</t>
  </si>
  <si>
    <t xml:space="preserve">Рыночная цена за ед., руб./без НДС (Оценка ООО "Аудит-Безопасность") </t>
  </si>
  <si>
    <t>Х Катушка пн/распрCamozzi 454-015-22-G7E</t>
  </si>
  <si>
    <t>Х Эл/магнит пн/распрFesto JMN1H5/2D1C</t>
  </si>
  <si>
    <t>22084355</t>
  </si>
  <si>
    <t>22084356</t>
  </si>
  <si>
    <t>№15.1 НефК БХ Пр</t>
  </si>
  <si>
    <t>Апрель 2010</t>
  </si>
  <si>
    <t>Февраль 2011</t>
  </si>
  <si>
    <t xml:space="preserve">Предмет реализации - Распределители электропневматические.  Территориальное местонахождение – Республика Башкортостан </t>
  </si>
  <si>
    <t xml:space="preserve">Перечень актуальных и готовых к реализации НВ/НЛ товарно-материальных ценностей, находящихся на балансе ПАО АНК "Башнефть" (ПИК "Добыча") </t>
  </si>
  <si>
    <t>РБ, Белебеевский р-он, Приютово Рабочий посело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</si>
</sst>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13" fillId="0" borderId="0"/>
    <xf numFmtId="0" fontId="14" fillId="0" borderId="0"/>
  </cellStyleXfs>
  <cellXfs count="68">
    <xf numFmtId="0" fontId="0" fillId="0" borderId="0" xfId="0"/>
    <xf numFmtId="0" fontId="13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3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3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2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3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3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16" fillId="2" borderId="2" xfId="3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horizontal="left" vertical="center"/>
    </xf>
    <xf numFmtId="4" fontId="16" fillId="2" borderId="2" xfId="3" applyNumberFormat="1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vertical="center"/>
    </xf>
    <xf numFmtId="0" fontId="16" fillId="2" borderId="2" xfId="3" applyFont="1" applyFill="1" applyBorder="1" applyAlignment="1">
      <alignment horizontal="left" vertical="center" wrapText="1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3" fillId="0" borderId="0" xfId="3" applyAlignment="1">
      <alignment horizontal="center"/>
    </xf>
    <xf numFmtId="4" fontId="6" fillId="3" borderId="2" xfId="1" applyNumberFormat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left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2" xfId="1" applyFont="1" applyFill="1" applyBorder="1" applyAlignment="1" applyProtection="1">
      <alignment horizontal="center" vertical="center"/>
    </xf>
    <xf numFmtId="164" fontId="6" fillId="0" borderId="2" xfId="1" applyNumberFormat="1" applyFont="1" applyFill="1" applyBorder="1" applyAlignment="1" applyProtection="1">
      <alignment horizontal="left" wrapText="1"/>
    </xf>
    <xf numFmtId="0" fontId="13" fillId="0" borderId="0" xfId="3" applyFill="1"/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/>
    </xf>
    <xf numFmtId="1" fontId="6" fillId="3" borderId="2" xfId="1" applyNumberFormat="1" applyFont="1" applyFill="1" applyBorder="1" applyAlignment="1" applyProtection="1">
      <alignment horizontal="center" wrapText="1"/>
    </xf>
    <xf numFmtId="3" fontId="6" fillId="3" borderId="2" xfId="1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/>
    </xf>
    <xf numFmtId="4" fontId="6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vertical="top"/>
    </xf>
    <xf numFmtId="0" fontId="0" fillId="0" borderId="0" xfId="3" applyFont="1"/>
    <xf numFmtId="4" fontId="9" fillId="0" borderId="2" xfId="0" applyNumberFormat="1" applyFont="1" applyFill="1" applyBorder="1" applyAlignment="1">
      <alignment horizontal="left" vertical="center" wrapText="1"/>
    </xf>
    <xf numFmtId="3" fontId="6" fillId="0" borderId="2" xfId="1" applyNumberFormat="1" applyFont="1" applyFill="1" applyBorder="1" applyAlignment="1" applyProtection="1">
      <alignment horizontal="center" vertical="center"/>
    </xf>
    <xf numFmtId="3" fontId="16" fillId="2" borderId="2" xfId="3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9" fillId="0" borderId="0" xfId="3" applyFont="1" applyAlignment="1">
      <alignment horizontal="left"/>
    </xf>
    <xf numFmtId="4" fontId="15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8"/>
  <sheetViews>
    <sheetView tabSelected="1" zoomScale="70" zoomScaleNormal="70" workbookViewId="0">
      <selection activeCell="O29" sqref="O29"/>
    </sheetView>
  </sheetViews>
  <sheetFormatPr defaultRowHeight="15" x14ac:dyDescent="0.25"/>
  <cols>
    <col min="1" max="1" width="7.5703125" style="13" customWidth="1"/>
    <col min="2" max="2" width="7.85546875" style="13" customWidth="1"/>
    <col min="3" max="3" width="37" style="13" customWidth="1"/>
    <col min="4" max="4" width="9.140625" style="13"/>
    <col min="5" max="5" width="18.42578125" style="1" customWidth="1"/>
    <col min="6" max="6" width="7.140625" style="36" customWidth="1"/>
    <col min="7" max="7" width="43.7109375" style="3" customWidth="1"/>
    <col min="8" max="8" width="6.7109375" style="13" customWidth="1"/>
    <col min="9" max="9" width="8.5703125" style="13" customWidth="1"/>
    <col min="10" max="10" width="21" style="13" customWidth="1"/>
    <col min="11" max="11" width="16.85546875" style="13" customWidth="1"/>
    <col min="12" max="12" width="45.42578125" style="26" customWidth="1"/>
    <col min="13" max="13" width="20.28515625" style="21" customWidth="1"/>
    <col min="14" max="14" width="20.5703125" style="21" customWidth="1"/>
    <col min="15" max="16" width="16.28515625" style="13" customWidth="1"/>
    <col min="17" max="16384" width="9.140625" style="13"/>
  </cols>
  <sheetData>
    <row r="1" spans="1:15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6"/>
      <c r="K1" s="6"/>
      <c r="L1" s="22"/>
      <c r="M1" s="8"/>
      <c r="N1" s="8" t="s">
        <v>0</v>
      </c>
    </row>
    <row r="2" spans="1:15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10"/>
      <c r="K2" s="10"/>
      <c r="L2" s="23"/>
      <c r="M2" s="7"/>
      <c r="N2" s="7"/>
    </row>
    <row r="3" spans="1:15" s="3" customFormat="1" ht="20.25" customHeight="1" x14ac:dyDescent="0.25">
      <c r="A3" s="64" t="s">
        <v>38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1:15" s="3" customFormat="1" ht="18.75" customHeight="1" x14ac:dyDescent="0.3">
      <c r="A4" s="65" t="s">
        <v>37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5" s="3" customFormat="1" ht="25.5" customHeight="1" x14ac:dyDescent="0.25">
      <c r="A5" s="27"/>
      <c r="B5" s="27"/>
      <c r="C5" s="27"/>
      <c r="D5" s="11"/>
      <c r="E5" s="27"/>
      <c r="F5" s="34"/>
      <c r="G5" s="12"/>
      <c r="H5" s="27"/>
      <c r="I5" s="27"/>
      <c r="J5" s="27"/>
      <c r="K5" s="27"/>
      <c r="L5" s="24"/>
      <c r="M5" s="67"/>
      <c r="N5" s="67"/>
    </row>
    <row r="6" spans="1:15" ht="92.25" customHeight="1" x14ac:dyDescent="0.25">
      <c r="A6" s="49" t="s">
        <v>1</v>
      </c>
      <c r="B6" s="49" t="s">
        <v>2</v>
      </c>
      <c r="C6" s="49" t="s">
        <v>3</v>
      </c>
      <c r="D6" s="49" t="s">
        <v>23</v>
      </c>
      <c r="E6" s="49" t="s">
        <v>4</v>
      </c>
      <c r="F6" s="49" t="s">
        <v>5</v>
      </c>
      <c r="G6" s="50" t="s">
        <v>19</v>
      </c>
      <c r="H6" s="49" t="s">
        <v>6</v>
      </c>
      <c r="I6" s="50" t="s">
        <v>7</v>
      </c>
      <c r="J6" s="49" t="s">
        <v>8</v>
      </c>
      <c r="K6" s="49" t="s">
        <v>18</v>
      </c>
      <c r="L6" s="49" t="s">
        <v>9</v>
      </c>
      <c r="M6" s="51" t="s">
        <v>29</v>
      </c>
      <c r="N6" s="51" t="s">
        <v>28</v>
      </c>
    </row>
    <row r="7" spans="1:15" ht="15" customHeight="1" x14ac:dyDescent="0.25">
      <c r="A7" s="44">
        <v>1</v>
      </c>
      <c r="B7" s="44">
        <v>2</v>
      </c>
      <c r="C7" s="44">
        <v>3</v>
      </c>
      <c r="D7" s="44">
        <v>4</v>
      </c>
      <c r="E7" s="45">
        <v>5</v>
      </c>
      <c r="F7" s="45">
        <v>6</v>
      </c>
      <c r="G7" s="46">
        <v>7</v>
      </c>
      <c r="H7" s="46">
        <v>8</v>
      </c>
      <c r="I7" s="46">
        <v>9</v>
      </c>
      <c r="J7" s="44">
        <v>11</v>
      </c>
      <c r="K7" s="44">
        <v>12</v>
      </c>
      <c r="L7" s="47">
        <v>13</v>
      </c>
      <c r="M7" s="48">
        <v>16</v>
      </c>
      <c r="N7" s="48">
        <v>17</v>
      </c>
    </row>
    <row r="8" spans="1:15" ht="15" customHeight="1" x14ac:dyDescent="0.25">
      <c r="A8" s="44">
        <v>1</v>
      </c>
      <c r="B8" s="38">
        <v>1001</v>
      </c>
      <c r="C8" s="39" t="s">
        <v>22</v>
      </c>
      <c r="D8" s="38" t="s">
        <v>24</v>
      </c>
      <c r="E8" s="57" t="s">
        <v>32</v>
      </c>
      <c r="F8" s="57">
        <v>1</v>
      </c>
      <c r="G8" s="40" t="s">
        <v>30</v>
      </c>
      <c r="H8" s="41" t="s">
        <v>25</v>
      </c>
      <c r="I8" s="55">
        <v>11</v>
      </c>
      <c r="J8" s="39" t="s">
        <v>34</v>
      </c>
      <c r="K8" s="42" t="s">
        <v>35</v>
      </c>
      <c r="L8" s="52" t="s">
        <v>39</v>
      </c>
      <c r="M8" s="37">
        <v>243.6</v>
      </c>
      <c r="N8" s="37">
        <f>M8*I8</f>
        <v>2679.6</v>
      </c>
      <c r="O8" s="53"/>
    </row>
    <row r="9" spans="1:15" ht="15" customHeight="1" x14ac:dyDescent="0.25">
      <c r="A9" s="44">
        <f>A8+1</f>
        <v>2</v>
      </c>
      <c r="B9" s="38">
        <v>1001</v>
      </c>
      <c r="C9" s="39" t="s">
        <v>22</v>
      </c>
      <c r="D9" s="38" t="s">
        <v>24</v>
      </c>
      <c r="E9" s="57" t="s">
        <v>33</v>
      </c>
      <c r="F9" s="57">
        <v>2</v>
      </c>
      <c r="G9" s="40" t="s">
        <v>31</v>
      </c>
      <c r="H9" s="41" t="s">
        <v>25</v>
      </c>
      <c r="I9" s="55">
        <v>2</v>
      </c>
      <c r="J9" s="39" t="s">
        <v>34</v>
      </c>
      <c r="K9" s="42" t="s">
        <v>36</v>
      </c>
      <c r="L9" s="54" t="s">
        <v>39</v>
      </c>
      <c r="M9" s="37">
        <v>456.32</v>
      </c>
      <c r="N9" s="37">
        <f>M9*I9</f>
        <v>912.64</v>
      </c>
    </row>
    <row r="10" spans="1:15" x14ac:dyDescent="0.25">
      <c r="A10" s="28"/>
      <c r="B10" s="28"/>
      <c r="C10" s="28"/>
      <c r="D10" s="28"/>
      <c r="E10" s="28"/>
      <c r="F10" s="28"/>
      <c r="G10" s="29"/>
      <c r="H10" s="28"/>
      <c r="I10" s="56">
        <f>SUM(I8:I9)</f>
        <v>13</v>
      </c>
      <c r="J10" s="31"/>
      <c r="K10" s="31"/>
      <c r="L10" s="32"/>
      <c r="M10" s="30"/>
      <c r="N10" s="30">
        <f>SUM(N8:N9)</f>
        <v>3592.24</v>
      </c>
      <c r="O10" s="43"/>
    </row>
    <row r="11" spans="1:15" x14ac:dyDescent="0.25">
      <c r="A11" s="14"/>
      <c r="B11" s="14"/>
      <c r="C11" s="14"/>
      <c r="D11" s="14"/>
      <c r="E11" s="4"/>
      <c r="F11" s="35"/>
      <c r="G11" s="10"/>
      <c r="H11" s="15"/>
      <c r="I11" s="15"/>
      <c r="J11" s="15"/>
      <c r="K11" s="15"/>
      <c r="L11" s="25"/>
      <c r="M11" s="16"/>
      <c r="N11" s="16"/>
      <c r="O11" s="43"/>
    </row>
    <row r="12" spans="1:15" ht="15.75" x14ac:dyDescent="0.25">
      <c r="A12" s="17" t="s">
        <v>20</v>
      </c>
      <c r="B12" s="14"/>
      <c r="C12" s="14"/>
      <c r="D12" s="14"/>
      <c r="E12" s="4"/>
      <c r="F12" s="35"/>
      <c r="G12" s="10"/>
      <c r="H12" s="15"/>
      <c r="I12" s="15"/>
      <c r="J12" s="15"/>
      <c r="K12" s="15"/>
      <c r="L12" s="25"/>
      <c r="M12" s="18"/>
      <c r="N12" s="18"/>
      <c r="O12" s="43"/>
    </row>
    <row r="13" spans="1:15" x14ac:dyDescent="0.25">
      <c r="A13" s="14" t="s">
        <v>27</v>
      </c>
      <c r="B13" s="14"/>
      <c r="C13" s="14"/>
      <c r="D13" s="14"/>
      <c r="E13" s="4"/>
      <c r="F13" s="35"/>
      <c r="G13" s="10"/>
      <c r="H13" s="15"/>
      <c r="I13" s="15"/>
      <c r="J13" s="15"/>
      <c r="K13" s="15"/>
      <c r="L13" s="25"/>
      <c r="M13" s="16"/>
      <c r="N13" s="16"/>
    </row>
    <row r="14" spans="1:15" x14ac:dyDescent="0.25">
      <c r="A14" s="14"/>
      <c r="B14" s="14"/>
      <c r="C14" s="14"/>
      <c r="D14" s="14"/>
      <c r="E14" s="4"/>
      <c r="F14" s="35"/>
      <c r="G14" s="10"/>
      <c r="H14" s="15"/>
      <c r="I14" s="15"/>
      <c r="J14" s="15"/>
      <c r="K14" s="15"/>
      <c r="L14" s="25"/>
      <c r="M14" s="16"/>
      <c r="N14" s="16"/>
    </row>
    <row r="15" spans="1:15" x14ac:dyDescent="0.25">
      <c r="A15" s="66" t="s">
        <v>10</v>
      </c>
      <c r="B15" s="66"/>
      <c r="C15" s="66"/>
      <c r="D15" s="66"/>
      <c r="E15" s="66"/>
      <c r="F15" s="66"/>
      <c r="G15" s="66"/>
      <c r="H15" s="66"/>
      <c r="I15" s="10"/>
      <c r="J15" s="15"/>
      <c r="K15" s="15"/>
      <c r="L15" s="25"/>
      <c r="M15" s="16"/>
      <c r="N15" s="16"/>
    </row>
    <row r="16" spans="1:15" x14ac:dyDescent="0.25">
      <c r="A16" s="66" t="s">
        <v>26</v>
      </c>
      <c r="B16" s="66"/>
      <c r="C16" s="66"/>
      <c r="D16" s="66"/>
      <c r="E16" s="66"/>
      <c r="F16" s="66"/>
      <c r="G16" s="66"/>
      <c r="H16" s="66"/>
      <c r="I16" s="15"/>
      <c r="J16" s="15"/>
      <c r="K16" s="15"/>
      <c r="L16" s="25"/>
      <c r="M16" s="16"/>
      <c r="N16" s="16"/>
    </row>
    <row r="17" spans="1:14" x14ac:dyDescent="0.25">
      <c r="A17" s="14"/>
      <c r="B17" s="14"/>
      <c r="C17" s="14"/>
      <c r="D17" s="14"/>
      <c r="E17" s="4"/>
      <c r="F17" s="35"/>
      <c r="G17" s="10"/>
      <c r="H17" s="15"/>
      <c r="I17" s="15"/>
      <c r="J17" s="15"/>
      <c r="K17" s="15"/>
      <c r="L17" s="25"/>
      <c r="M17" s="16"/>
      <c r="N17" s="16"/>
    </row>
    <row r="18" spans="1:14" x14ac:dyDescent="0.25">
      <c r="A18" s="19" t="s">
        <v>11</v>
      </c>
      <c r="B18" s="14"/>
      <c r="C18" s="14"/>
      <c r="D18" s="14"/>
      <c r="E18" s="4"/>
      <c r="F18" s="35"/>
      <c r="G18" s="10"/>
      <c r="H18" s="15"/>
      <c r="I18" s="15"/>
      <c r="J18" s="15"/>
      <c r="K18" s="15"/>
      <c r="L18" s="25"/>
      <c r="M18" s="16"/>
      <c r="N18" s="16"/>
    </row>
    <row r="19" spans="1:14" x14ac:dyDescent="0.25">
      <c r="A19" s="20">
        <v>1</v>
      </c>
      <c r="B19" s="61" t="s">
        <v>12</v>
      </c>
      <c r="C19" s="62"/>
      <c r="D19" s="62"/>
      <c r="E19" s="62"/>
      <c r="F19" s="62"/>
      <c r="G19" s="63"/>
      <c r="H19" s="15"/>
      <c r="I19" s="15"/>
      <c r="J19" s="15"/>
      <c r="K19" s="15"/>
      <c r="L19" s="25"/>
      <c r="M19" s="16"/>
      <c r="N19" s="33"/>
    </row>
    <row r="20" spans="1:14" x14ac:dyDescent="0.25">
      <c r="A20" s="20">
        <v>2</v>
      </c>
      <c r="B20" s="61" t="s">
        <v>13</v>
      </c>
      <c r="C20" s="62"/>
      <c r="D20" s="62"/>
      <c r="E20" s="62"/>
      <c r="F20" s="62"/>
      <c r="G20" s="63"/>
      <c r="H20" s="15"/>
      <c r="I20" s="15"/>
      <c r="J20" s="15"/>
      <c r="K20" s="15"/>
      <c r="L20" s="25"/>
      <c r="M20" s="16"/>
      <c r="N20" s="16"/>
    </row>
    <row r="21" spans="1:14" x14ac:dyDescent="0.25">
      <c r="A21" s="20">
        <v>3</v>
      </c>
      <c r="B21" s="61" t="s">
        <v>14</v>
      </c>
      <c r="C21" s="62"/>
      <c r="D21" s="62"/>
      <c r="E21" s="62"/>
      <c r="F21" s="62"/>
      <c r="G21" s="63"/>
      <c r="H21" s="15"/>
      <c r="I21" s="15"/>
      <c r="J21" s="15"/>
      <c r="K21" s="15"/>
      <c r="L21" s="25"/>
      <c r="M21" s="16"/>
      <c r="N21" s="16"/>
    </row>
    <row r="22" spans="1:14" ht="18" customHeight="1" x14ac:dyDescent="0.25">
      <c r="A22" s="20">
        <v>4</v>
      </c>
      <c r="B22" s="61" t="s">
        <v>21</v>
      </c>
      <c r="C22" s="62"/>
      <c r="D22" s="62"/>
      <c r="E22" s="62"/>
      <c r="F22" s="62"/>
      <c r="G22" s="63"/>
      <c r="H22" s="15"/>
      <c r="I22" s="15"/>
      <c r="J22" s="15"/>
      <c r="K22" s="15"/>
      <c r="L22" s="25"/>
      <c r="M22" s="16"/>
      <c r="N22" s="16"/>
    </row>
    <row r="23" spans="1:14" x14ac:dyDescent="0.25">
      <c r="A23" s="20">
        <v>5</v>
      </c>
      <c r="B23" s="61" t="s">
        <v>15</v>
      </c>
      <c r="C23" s="62"/>
      <c r="D23" s="62"/>
      <c r="E23" s="62"/>
      <c r="F23" s="62"/>
      <c r="G23" s="63"/>
      <c r="H23" s="15"/>
      <c r="I23" s="15"/>
      <c r="J23" s="15"/>
      <c r="K23" s="15"/>
      <c r="L23" s="25"/>
      <c r="M23" s="16"/>
      <c r="N23" s="16"/>
    </row>
    <row r="24" spans="1:14" x14ac:dyDescent="0.25">
      <c r="A24" s="20">
        <v>6</v>
      </c>
      <c r="B24" s="61" t="s">
        <v>16</v>
      </c>
      <c r="C24" s="62"/>
      <c r="D24" s="62"/>
      <c r="E24" s="62"/>
      <c r="F24" s="62"/>
      <c r="G24" s="63"/>
      <c r="H24" s="15"/>
      <c r="I24" s="15"/>
      <c r="J24" s="15"/>
      <c r="K24" s="15"/>
      <c r="L24" s="25"/>
      <c r="M24" s="16"/>
      <c r="N24" s="16"/>
    </row>
    <row r="25" spans="1:14" ht="58.5" customHeight="1" x14ac:dyDescent="0.25">
      <c r="A25" s="20">
        <v>7</v>
      </c>
      <c r="B25" s="58" t="s">
        <v>17</v>
      </c>
      <c r="C25" s="59"/>
      <c r="D25" s="59"/>
      <c r="E25" s="59"/>
      <c r="F25" s="59"/>
      <c r="G25" s="60"/>
      <c r="H25" s="15"/>
      <c r="I25" s="15"/>
      <c r="J25" s="15"/>
      <c r="K25" s="15"/>
      <c r="L25" s="25"/>
      <c r="M25" s="16"/>
      <c r="N25" s="16"/>
    </row>
    <row r="26" spans="1:14" x14ac:dyDescent="0.25">
      <c r="A26" s="14"/>
      <c r="B26" s="14"/>
      <c r="C26" s="14"/>
      <c r="D26" s="14"/>
      <c r="E26" s="4"/>
      <c r="F26" s="35"/>
      <c r="G26" s="10"/>
      <c r="H26" s="15"/>
      <c r="I26" s="15"/>
      <c r="J26" s="15"/>
      <c r="K26" s="15"/>
      <c r="L26" s="25"/>
      <c r="M26" s="16"/>
      <c r="N26" s="16"/>
    </row>
    <row r="27" spans="1:14" x14ac:dyDescent="0.25">
      <c r="A27" s="14"/>
      <c r="B27" s="14"/>
      <c r="C27" s="14"/>
      <c r="D27" s="14"/>
      <c r="E27" s="4"/>
      <c r="F27" s="35"/>
      <c r="G27" s="10"/>
      <c r="H27" s="15"/>
      <c r="I27" s="15"/>
      <c r="J27" s="15"/>
      <c r="K27" s="15"/>
      <c r="L27" s="25"/>
      <c r="M27" s="16"/>
      <c r="N27" s="16"/>
    </row>
    <row r="28" spans="1:14" x14ac:dyDescent="0.25">
      <c r="A28" s="14"/>
      <c r="B28" s="14"/>
      <c r="C28" s="14"/>
      <c r="D28" s="14"/>
      <c r="E28" s="4"/>
      <c r="F28" s="35"/>
      <c r="G28" s="10"/>
      <c r="H28" s="15"/>
      <c r="I28" s="15"/>
      <c r="J28" s="15"/>
      <c r="K28" s="15"/>
      <c r="L28" s="25"/>
      <c r="M28" s="16"/>
      <c r="N28" s="16"/>
    </row>
  </sheetData>
  <autoFilter ref="A7:N10"/>
  <mergeCells count="12">
    <mergeCell ref="B25:G25"/>
    <mergeCell ref="B21:G21"/>
    <mergeCell ref="B22:G22"/>
    <mergeCell ref="A3:N3"/>
    <mergeCell ref="A4:N4"/>
    <mergeCell ref="B23:G23"/>
    <mergeCell ref="B24:G24"/>
    <mergeCell ref="B19:G19"/>
    <mergeCell ref="B20:G20"/>
    <mergeCell ref="A16:H16"/>
    <mergeCell ref="A15:H15"/>
    <mergeCell ref="M5:N5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2025-11-05T07:52:55Z</dcterms:modified>
</cp:coreProperties>
</file>